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Лист1" sheetId="1" r:id="rId3"/>
    <sheet state="visible" name="Личности в истории информатики" sheetId="2" r:id="rId4"/>
  </sheets>
  <definedNames/>
  <calcPr/>
</workbook>
</file>

<file path=xl/comments1.xml><?xml version="1.0" encoding="utf-8"?>
<comments xmlns="http://schemas.openxmlformats.org/spreadsheetml/2006/main">
  <authors>
    <author/>
  </authors>
  <commentList>
    <comment authorId="0" ref="A1">
      <text>
        <t xml:space="preserve">можно пропустить, но все-таки попробуйте как-нибудь...
	-Татьяна Бурцева</t>
      </text>
    </comment>
    <comment authorId="0" ref="G2">
      <text>
        <t xml:space="preserve">не получается - пропустите, позже вспомните - попробуете...
	-Татьяна Бурцева</t>
      </text>
    </comment>
    <comment authorId="0" ref="G1">
      <text>
        <t xml:space="preserve">Важно отметить, что создание облака тегов онлайн происходит при помощи Java, если данные не будут обработаны, то возможно, Вам придётся установить нужный плагин или использовать другой браузер.
Источник: http://matrixblog.ru/2014/10/30/sozdat-oblako-tegov-online-tagul/ Внимание! Права на публикацию материалов сайта находятся под охраной © http://matrixblog.ru
	-Татьяна Бурцева</t>
      </text>
    </comment>
  </commentList>
</comments>
</file>

<file path=xl/sharedStrings.xml><?xml version="1.0" encoding="utf-8"?>
<sst xmlns="http://schemas.openxmlformats.org/spreadsheetml/2006/main" count="89" uniqueCount="73">
  <si>
    <t>Добавляйте личностей, если считаете нужным...</t>
  </si>
  <si>
    <t>номер</t>
  </si>
  <si>
    <t>Личности в истории</t>
  </si>
  <si>
    <t>Фамилия, Имя</t>
  </si>
  <si>
    <t>e-mail</t>
  </si>
  <si>
    <t>Представление (рассылка#1)</t>
  </si>
  <si>
    <t>Фамилия, имя выполняющего событие</t>
  </si>
  <si>
    <t>Блез Паскаль</t>
  </si>
  <si>
    <t>Бурцева Татьяна</t>
  </si>
  <si>
    <t>Чарлз Бэббидж</t>
  </si>
  <si>
    <t>Ада Лавлейс</t>
  </si>
  <si>
    <t>Облако слов (Рассылка#2), до 5.12</t>
  </si>
  <si>
    <t>Джордж Буль</t>
  </si>
  <si>
    <t>Клод Шеннон</t>
  </si>
  <si>
    <t>Торвальдс Линус</t>
  </si>
  <si>
    <t>Джон фон Нейман</t>
  </si>
  <si>
    <t>Стив Джобс</t>
  </si>
  <si>
    <t>Алан Тьюринг</t>
  </si>
  <si>
    <t>Норберт Винер</t>
  </si>
  <si>
    <t>Билл Гейц</t>
  </si>
  <si>
    <t>Никлаус Вирт</t>
  </si>
  <si>
    <t>Андрей Марков</t>
  </si>
  <si>
    <t>Ко́нрад Цу́зе</t>
  </si>
  <si>
    <t>Ершов Андрей</t>
  </si>
  <si>
    <t>до 17.12</t>
  </si>
  <si>
    <t>написали комментарий в блоге sov-infor.blogspot.ru</t>
  </si>
  <si>
    <t>Визитка</t>
  </si>
  <si>
    <t>Оцените полезность по 5-балльной системе</t>
  </si>
  <si>
    <t>создали "облако"</t>
  </si>
  <si>
    <t>ссылка на облако слов</t>
  </si>
  <si>
    <t>Где можно использовать сервис</t>
  </si>
  <si>
    <t>добавил(а) свои метки на общую карту, до 10.12</t>
  </si>
  <si>
    <t>создал(а) коды</t>
  </si>
  <si>
    <t>разместил(а) на презентацию</t>
  </si>
  <si>
    <t>зарегистрироваться на сервисе http://www.myhistro.com</t>
  </si>
  <si>
    <t xml:space="preserve">Выбрана личность </t>
  </si>
  <si>
    <t>добавлено событие</t>
  </si>
  <si>
    <t>burcevatana@gmail.com</t>
  </si>
  <si>
    <t>да</t>
  </si>
  <si>
    <t>создание заданий для работы с определениями</t>
  </si>
  <si>
    <t xml:space="preserve">да, </t>
  </si>
  <si>
    <t>да (вкладка внизу- Личности в истории инфоматики)</t>
  </si>
  <si>
    <t>создала 2 события, историю, в которую добавила эти два события</t>
  </si>
  <si>
    <t>Штепа Юлия</t>
  </si>
  <si>
    <t>shtepajul143@gmail.com</t>
  </si>
  <si>
    <t>учебной деятельности по ФГОС</t>
  </si>
  <si>
    <t>Баталова Маша</t>
  </si>
  <si>
    <t>batma012003@gmail.com</t>
  </si>
  <si>
    <t>Толомеева Полина</t>
  </si>
  <si>
    <t>polinatolomeeva@gmail.com</t>
  </si>
  <si>
    <t>Бутонакова Ольга</t>
  </si>
  <si>
    <t>gadeniy@gmail.com</t>
  </si>
  <si>
    <t>Фоменко Михаил</t>
  </si>
  <si>
    <t>mihailfomenko4@gmail.com</t>
  </si>
  <si>
    <t>Михно Юлия</t>
  </si>
  <si>
    <t>yuyup1205@gmail.com</t>
  </si>
  <si>
    <t>нет</t>
  </si>
  <si>
    <t>Запорожец Наталья</t>
  </si>
  <si>
    <t>zaporogezna@gmail.com</t>
  </si>
  <si>
    <t xml:space="preserve">терминология по теме, словарные слова, найди лишнее </t>
  </si>
  <si>
    <t>Морилова Дарья</t>
  </si>
  <si>
    <t>rina.hunter123@gmail.com</t>
  </si>
  <si>
    <t>Кустовинов Николай</t>
  </si>
  <si>
    <t>Dios2992@gmail.com</t>
  </si>
  <si>
    <t>Юля Зонненберг</t>
  </si>
  <si>
    <t>julia.zonnenberg@gmail.com</t>
  </si>
  <si>
    <t>нет (выдает ошибку)</t>
  </si>
  <si>
    <t>Дарья Овчинникова</t>
  </si>
  <si>
    <t>darrisha09@mail.ru</t>
  </si>
  <si>
    <t>Берестов Максимус</t>
  </si>
  <si>
    <t>maximus666999@gmail.com</t>
  </si>
  <si>
    <t>Икрамова Катя</t>
  </si>
  <si>
    <t>ikramovakatya@gmail.com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</si>
</sst>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9">
    <font>
      <sz val="10.0"/>
      <color rgb="FF000000"/>
      <name val="Arial"/>
    </font>
    <font>
      <sz val="18.0"/>
    </font>
    <font/>
    <font>
      <sz val="14.0"/>
    </font>
    <font>
      <b/>
    </font>
    <font>
      <u/>
      <sz val="14.0"/>
      <color rgb="FF0000FF"/>
    </font>
    <font>
      <u/>
      <sz val="14.0"/>
      <color rgb="FF0000FF"/>
    </font>
    <font>
      <u/>
      <sz val="14.0"/>
      <color rgb="FF0000FF"/>
    </font>
    <font>
      <u/>
      <color rgb="FF0000FF"/>
    </font>
    <font>
      <u/>
      <color rgb="FF0000FF"/>
    </font>
    <font>
      <color rgb="FF000000"/>
      <name val="Arial"/>
    </font>
    <font>
      <sz val="9.0"/>
      <color rgb="FF777777"/>
      <name val="'normal arial'"/>
    </font>
    <font>
      <u/>
      <color rgb="FF0000FF"/>
    </font>
    <font>
      <u/>
      <color rgb="FF0000FF"/>
    </font>
    <font>
      <u/>
      <sz val="11.0"/>
      <color rgb="FF0077CC"/>
      <name val="Arial"/>
    </font>
    <font>
      <u/>
      <color rgb="FF0000FF"/>
    </font>
    <font>
      <sz val="12.0"/>
      <color rgb="FF000000"/>
      <name val="Roboto"/>
    </font>
    <font>
      <color rgb="FF0000FF"/>
    </font>
    <font>
      <color rgb="FF222222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F1C232"/>
        <bgColor rgb="FFF1C232"/>
      </patternFill>
    </fill>
    <fill>
      <patternFill patternType="solid">
        <fgColor rgb="FF93C47D"/>
        <bgColor rgb="FF93C47D"/>
      </patternFill>
    </fill>
    <fill>
      <patternFill patternType="solid">
        <fgColor rgb="FFF9CB9C"/>
        <bgColor rgb="FFF9CB9C"/>
      </patternFill>
    </fill>
    <fill>
      <patternFill patternType="solid">
        <fgColor rgb="FFEA9999"/>
        <bgColor rgb="FFEA9999"/>
      </patternFill>
    </fill>
    <fill>
      <patternFill patternType="solid">
        <fgColor rgb="FFD5A6BD"/>
        <bgColor rgb="FFD5A6BD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EEEEEE"/>
        <bgColor rgb="FFEEEEEE"/>
      </patternFill>
    </fill>
  </fills>
  <borders count="7"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/>
    </xf>
    <xf borderId="0" fillId="0" fontId="1" numFmtId="0" xfId="0" applyAlignment="1" applyFont="1">
      <alignment/>
    </xf>
    <xf borderId="0" fillId="0" fontId="2" numFmtId="0" xfId="0" applyAlignment="1" applyFont="1">
      <alignment/>
    </xf>
    <xf borderId="1" fillId="2" fontId="3" numFmtId="0" xfId="0" applyAlignment="1" applyBorder="1" applyFill="1" applyFont="1">
      <alignment horizontal="center" vertical="center"/>
    </xf>
    <xf borderId="2" fillId="0" fontId="4" numFmtId="0" xfId="0" applyAlignment="1" applyBorder="1" applyFont="1">
      <alignment/>
    </xf>
    <xf borderId="3" fillId="3" fontId="3" numFmtId="0" xfId="0" applyAlignment="1" applyBorder="1" applyFill="1" applyFont="1">
      <alignment horizontal="center" wrapText="1"/>
    </xf>
    <xf borderId="4" fillId="0" fontId="2" numFmtId="0" xfId="0" applyBorder="1" applyFont="1"/>
    <xf borderId="2" fillId="0" fontId="2" numFmtId="0" xfId="0" applyAlignment="1" applyBorder="1" applyFont="1">
      <alignment/>
    </xf>
    <xf borderId="5" fillId="0" fontId="2" numFmtId="0" xfId="0" applyBorder="1" applyFont="1"/>
    <xf borderId="2" fillId="0" fontId="2" numFmtId="0" xfId="0" applyBorder="1" applyFont="1"/>
    <xf borderId="0" fillId="4" fontId="3" numFmtId="0" xfId="0" applyAlignment="1" applyFill="1" applyFont="1">
      <alignment horizontal="center" wrapText="1"/>
    </xf>
    <xf borderId="0" fillId="0" fontId="4" numFmtId="0" xfId="0" applyAlignment="1" applyFont="1">
      <alignment/>
    </xf>
    <xf borderId="0" fillId="5" fontId="5" numFmtId="0" xfId="0" applyAlignment="1" applyFill="1" applyFont="1">
      <alignment wrapText="1"/>
    </xf>
    <xf borderId="3" fillId="2" fontId="6" numFmtId="0" xfId="0" applyAlignment="1" applyBorder="1" applyFont="1">
      <alignment horizontal="center" vertical="center"/>
    </xf>
    <xf borderId="5" fillId="2" fontId="3" numFmtId="0" xfId="0" applyAlignment="1" applyBorder="1" applyFont="1">
      <alignment horizontal="center" vertical="center"/>
    </xf>
    <xf borderId="3" fillId="6" fontId="7" numFmtId="0" xfId="0" applyAlignment="1" applyBorder="1" applyFill="1" applyFont="1">
      <alignment horizontal="center" vertical="center" wrapText="1"/>
    </xf>
    <xf borderId="6" fillId="0" fontId="2" numFmtId="0" xfId="0" applyBorder="1" applyFont="1"/>
    <xf borderId="2" fillId="3" fontId="2" numFmtId="0" xfId="0" applyAlignment="1" applyBorder="1" applyFont="1">
      <alignment wrapText="1"/>
    </xf>
    <xf borderId="2" fillId="4" fontId="2" numFmtId="0" xfId="0" applyAlignment="1" applyBorder="1" applyFont="1">
      <alignment wrapText="1"/>
    </xf>
    <xf borderId="2" fillId="5" fontId="2" numFmtId="0" xfId="0" applyAlignment="1" applyBorder="1" applyFont="1">
      <alignment wrapText="1"/>
    </xf>
    <xf borderId="2" fillId="2" fontId="2" numFmtId="0" xfId="0" applyAlignment="1" applyBorder="1" applyFont="1">
      <alignment wrapText="1"/>
    </xf>
    <xf borderId="2" fillId="6" fontId="2" numFmtId="0" xfId="0" applyAlignment="1" applyBorder="1" applyFont="1">
      <alignment wrapText="1"/>
    </xf>
    <xf borderId="0" fillId="7" fontId="2" numFmtId="0" xfId="0" applyAlignment="1" applyFill="1" applyFont="1">
      <alignment wrapText="1"/>
    </xf>
    <xf borderId="2" fillId="8" fontId="2" numFmtId="0" xfId="0" applyAlignment="1" applyBorder="1" applyFill="1" applyFont="1">
      <alignment/>
    </xf>
    <xf borderId="2" fillId="8" fontId="8" numFmtId="0" xfId="0" applyAlignment="1" applyBorder="1" applyFont="1">
      <alignment/>
    </xf>
    <xf borderId="2" fillId="8" fontId="2" numFmtId="0" xfId="0" applyAlignment="1" applyBorder="1" applyFont="1">
      <alignment wrapText="1"/>
    </xf>
    <xf borderId="2" fillId="8" fontId="9" numFmtId="0" xfId="0" applyBorder="1" applyFont="1"/>
    <xf borderId="0" fillId="8" fontId="10" numFmtId="0" xfId="0" applyAlignment="1" applyFont="1">
      <alignment wrapText="1"/>
    </xf>
    <xf borderId="0" fillId="9" fontId="11" numFmtId="0" xfId="0" applyAlignment="1" applyFill="1" applyFont="1">
      <alignment/>
    </xf>
    <xf borderId="2" fillId="0" fontId="12" numFmtId="0" xfId="0" applyBorder="1" applyFont="1"/>
    <xf borderId="2" fillId="0" fontId="2" numFmtId="0" xfId="0" applyAlignment="1" applyBorder="1" applyFont="1">
      <alignment wrapText="1"/>
    </xf>
    <xf borderId="2" fillId="0" fontId="2" numFmtId="0" xfId="0" applyAlignment="1" applyBorder="1" applyFont="1">
      <alignment wrapText="1"/>
    </xf>
    <xf borderId="0" fillId="9" fontId="10" numFmtId="0" xfId="0" applyAlignment="1" applyFont="1">
      <alignment/>
    </xf>
    <xf borderId="2" fillId="0" fontId="13" numFmtId="0" xfId="0" applyAlignment="1" applyBorder="1" applyFont="1">
      <alignment/>
    </xf>
    <xf borderId="0" fillId="9" fontId="14" numFmtId="0" xfId="0" applyAlignment="1" applyFont="1">
      <alignment/>
    </xf>
    <xf borderId="0" fillId="0" fontId="15" numFmtId="0" xfId="0" applyAlignment="1" applyFont="1">
      <alignment/>
    </xf>
    <xf borderId="0" fillId="10" fontId="16" numFmtId="0" xfId="0" applyAlignment="1" applyFill="1" applyFont="1">
      <alignment horizontal="left"/>
    </xf>
    <xf borderId="2" fillId="0" fontId="17" numFmtId="0" xfId="0" applyAlignment="1" applyBorder="1" applyFont="1">
      <alignment/>
    </xf>
    <xf borderId="0" fillId="9" fontId="18" numFmtId="0" xfId="0" applyAlignment="1" applyFont="1">
      <alignment/>
    </xf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alignment/>
      <border>
        <left/>
        <right/>
        <top/>
        <bottom/>
      </border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drive.google.com/open?id=0B0QaYYvXQxIvVTN3QmdhMjZBa1k" TargetMode="External"/><Relationship Id="rId11" Type="http://schemas.openxmlformats.org/officeDocument/2006/relationships/hyperlink" Target="https://drive.google.com/file/d/0B91U23i9y-zmS0lCc2hCOXkyTUU/view?usp=sharing" TargetMode="External"/><Relationship Id="rId22" Type="http://schemas.openxmlformats.org/officeDocument/2006/relationships/vmlDrawing" Target="../drawings/vmlDrawing1.vml"/><Relationship Id="rId10" Type="http://schemas.openxmlformats.org/officeDocument/2006/relationships/hyperlink" Target="https://e.mail.ru/compose?To=yuyup1205@gmail.com" TargetMode="External"/><Relationship Id="rId21" Type="http://schemas.openxmlformats.org/officeDocument/2006/relationships/drawing" Target="../drawings/drawing1.xml"/><Relationship Id="rId13" Type="http://schemas.openxmlformats.org/officeDocument/2006/relationships/hyperlink" Target="https://drive.google.com/open?id=0B4I9kPs4-6ikcmF6TVdMaUhCZDg" TargetMode="External"/><Relationship Id="rId12" Type="http://schemas.openxmlformats.org/officeDocument/2006/relationships/hyperlink" Target="https://drive.google.com/open?id=0B4I9kPs4-6ikX3FGbEhBamRqMkk" TargetMode="External"/><Relationship Id="rId1" Type="http://schemas.openxmlformats.org/officeDocument/2006/relationships/comments" Target="../comments1.xml"/><Relationship Id="rId2" Type="http://schemas.openxmlformats.org/officeDocument/2006/relationships/hyperlink" Target="https://drive.google.com/open?id=19gn1sU0VHB-ZNgwlyDRrIChfdt8&amp;usp=sharing" TargetMode="External"/><Relationship Id="rId3" Type="http://schemas.openxmlformats.org/officeDocument/2006/relationships/hyperlink" Target="https://drive.google.com/file/d/0B0FmJFhs6DbwVVRtNUhpWC1FZk0/view?usp=sharing" TargetMode="External"/><Relationship Id="rId4" Type="http://schemas.openxmlformats.org/officeDocument/2006/relationships/hyperlink" Target="http://wiki.tgl.net.ru/index.php/%D0%A1%D0%B5%D1%80%D0%B2%D0%B8%D1%81%D1%8B_%D1%81%D0%BE%D0%B7%D0%B4%D0%B0%D0%BD%D0%B8%D1%8F_%D0%BB%D0%B5%D0%BD%D1%82_%D0%B2%D1%80%D0%B5%D0%BC%D0%B5%D0%BD%D0%B8" TargetMode="External"/><Relationship Id="rId9" Type="http://schemas.openxmlformats.org/officeDocument/2006/relationships/hyperlink" Target="https://drive.google.com/open?id=0B_vLXb7-vKJSZGlaakg5YWgwUTA" TargetMode="External"/><Relationship Id="rId15" Type="http://schemas.openxmlformats.org/officeDocument/2006/relationships/hyperlink" Target="https://e.mail.ru/compose?To=Dios2992@gmail.com" TargetMode="External"/><Relationship Id="rId14" Type="http://schemas.openxmlformats.org/officeDocument/2006/relationships/hyperlink" Target="https://e.mail.ru/compose/?mailto=mailto%3arina.hunter123@gmail.com" TargetMode="External"/><Relationship Id="rId17" Type="http://schemas.openxmlformats.org/officeDocument/2006/relationships/hyperlink" Target="https://drive.google.com/open?id=0B9s_eDd6_VQ8UFZraXhESG9iYUU" TargetMode="External"/><Relationship Id="rId16" Type="http://schemas.openxmlformats.org/officeDocument/2006/relationships/hyperlink" Target="https://drive.google.com/open?id=0B9s_eDd6_VQ8MTFWd0xXZTZLMmM " TargetMode="External"/><Relationship Id="rId5" Type="http://schemas.openxmlformats.org/officeDocument/2006/relationships/hyperlink" Target="https://drive.google.com/file/d/0B0FmJFhs6DbwTXhnZ2d0dXJsX0E/view?usp=sharing" TargetMode="External"/><Relationship Id="rId19" Type="http://schemas.openxmlformats.org/officeDocument/2006/relationships/hyperlink" Target="https://drive.google.com/open?id=0B0QaYYvXQxIvWUQ1YzU3YmM3OTA" TargetMode="External"/><Relationship Id="rId6" Type="http://schemas.openxmlformats.org/officeDocument/2006/relationships/hyperlink" Target="https://drive.google.com/file/d/0B0FmJFhs6DbwdUpublVlQWFCeXc/view?usp=sharing" TargetMode="External"/><Relationship Id="rId18" Type="http://schemas.openxmlformats.org/officeDocument/2006/relationships/hyperlink" Target="https://drive.google.com/open?id=0BzBCbdLUNVSfWmx3dkUtWTI2RFk" TargetMode="External"/><Relationship Id="rId7" Type="http://schemas.openxmlformats.org/officeDocument/2006/relationships/hyperlink" Target="https://drive.google.com/file/d/0B_hXAPh6TAaORERnLW9hSGhFZW8/view?usp=sharing" TargetMode="External"/><Relationship Id="rId8" Type="http://schemas.openxmlformats.org/officeDocument/2006/relationships/hyperlink" Target="https://drive.google.com/file/d/0B_hXAPh6TAaOcFdvVWNyX21JZDQ/view?usp=sharing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7.29"/>
    <col customWidth="1" min="2" max="2" width="19.86"/>
    <col customWidth="1" min="3" max="3" width="28.0"/>
    <col customWidth="1" min="6" max="6" width="12.29"/>
    <col customWidth="1" min="7" max="7" width="9.71"/>
    <col customWidth="1" min="8" max="8" width="13.86"/>
    <col customWidth="1" min="9" max="9" width="18.0"/>
    <col customWidth="1" min="11" max="11" width="13.0"/>
    <col customWidth="1" min="14" max="14" width="10.14"/>
    <col customWidth="1" min="15" max="15" width="11.14"/>
  </cols>
  <sheetData>
    <row r="1">
      <c r="A1" s="3" t="s">
        <v>1</v>
      </c>
      <c r="B1" s="3" t="s">
        <v>3</v>
      </c>
      <c r="C1" s="3" t="s">
        <v>4</v>
      </c>
      <c r="D1" s="5" t="s">
        <v>5</v>
      </c>
      <c r="E1" s="6"/>
      <c r="F1" s="8"/>
      <c r="G1" s="10" t="s">
        <v>11</v>
      </c>
      <c r="J1" s="12" t="str">
        <f>HYPERLINK("https://drive.google.com/open?id=19gn1sU0VHB-ZNgwlyDRrIChfdt8&amp;usp=sharing","Карта (рассылка#3)")    </f>
        <v>Карта (рассылка#3)</v>
      </c>
      <c r="K1" s="13" t="str">
        <f>HYPERLINK("https://drive.google.com/file/d/0B0FmJFhs6DbwVVRtNUhpWC1FZk0/view?usp=sharing","QR-коды")</f>
        <v>QR-коды</v>
      </c>
      <c r="L1" s="14" t="s">
        <v>24</v>
      </c>
      <c r="M1" s="15" t="str">
        <f>HYPERLINK("http://wiki.tgl.net.ru/index.php/%D0%A1%D0%B5%D1%80%D0%B2%D0%B8%D1%81%D1%8B_%D1%81%D0%BE%D0%B7%D0%B4%D0%B0%D0%BD%D0%B8%D1%8F_%D0%BB%D0%B5%D0%BD%D1%82_%D0%B2%D1%80%D0%B5%D0%BC%D0%B5%D0%BD%D0%B8","Лента времени")</f>
        <v>Лента времени</v>
      </c>
      <c r="N1" s="6"/>
      <c r="O1" s="8"/>
    </row>
    <row r="2" ht="57.0" customHeight="1">
      <c r="A2" s="16"/>
      <c r="B2" s="16"/>
      <c r="C2" s="16"/>
      <c r="D2" s="17" t="s">
        <v>25</v>
      </c>
      <c r="E2" s="17" t="s">
        <v>26</v>
      </c>
      <c r="F2" s="17" t="s">
        <v>27</v>
      </c>
      <c r="G2" s="18" t="s">
        <v>28</v>
      </c>
      <c r="H2" s="18" t="s">
        <v>29</v>
      </c>
      <c r="I2" s="18" t="s">
        <v>30</v>
      </c>
      <c r="J2" s="19" t="s">
        <v>31</v>
      </c>
      <c r="K2" s="20" t="s">
        <v>32</v>
      </c>
      <c r="L2" s="20" t="s">
        <v>33</v>
      </c>
      <c r="M2" s="21" t="s">
        <v>34</v>
      </c>
      <c r="N2" s="22" t="s">
        <v>35</v>
      </c>
      <c r="O2" s="21" t="s">
        <v>36</v>
      </c>
    </row>
    <row r="3">
      <c r="A3" s="7">
        <v>1.0</v>
      </c>
      <c r="B3" s="23" t="s">
        <v>8</v>
      </c>
      <c r="C3" s="23" t="s">
        <v>37</v>
      </c>
      <c r="D3" s="23" t="s">
        <v>38</v>
      </c>
      <c r="E3" s="24" t="str">
        <f>HYPERLINK("https://drive.google.com/file/d/0B0FmJFhs6DbwTXhnZ2d0dXJsX0E/view?usp=sharing","ссылка")</f>
        <v>ссылка</v>
      </c>
      <c r="F3" s="23">
        <v>3.0</v>
      </c>
      <c r="G3" s="25" t="s">
        <v>38</v>
      </c>
      <c r="H3" s="26" t="str">
        <f>HYPERLINK("https://drive.google.com/file/d/0B0FmJFhs6DbwdUpublVlQWFCeXc/view?usp=sharing","Облако слов")</f>
        <v>Облако слов</v>
      </c>
      <c r="I3" s="25" t="s">
        <v>39</v>
      </c>
      <c r="J3" s="25" t="s">
        <v>38</v>
      </c>
      <c r="K3" s="23" t="s">
        <v>38</v>
      </c>
      <c r="L3" s="23" t="s">
        <v>38</v>
      </c>
      <c r="M3" s="25" t="s">
        <v>40</v>
      </c>
      <c r="N3" s="25" t="s">
        <v>41</v>
      </c>
      <c r="O3" s="27" t="s">
        <v>42</v>
      </c>
    </row>
    <row r="4">
      <c r="A4" s="7">
        <v>2.0</v>
      </c>
      <c r="B4" s="7" t="s">
        <v>43</v>
      </c>
      <c r="C4" s="28" t="s">
        <v>44</v>
      </c>
      <c r="D4" s="7" t="s">
        <v>38</v>
      </c>
      <c r="E4" s="29" t="str">
        <f>HYPERLINK("https://drive.google.com/file/d/0B_hXAPh6TAaORERnLW9hSGhFZW8/view?usp=sharing","визитка")</f>
        <v>визитка</v>
      </c>
      <c r="F4" s="7">
        <v>3.0</v>
      </c>
      <c r="G4" s="30" t="s">
        <v>38</v>
      </c>
      <c r="H4" s="29" t="str">
        <f>HYPERLINK("https://drive.google.com/file/d/0B_hXAPh6TAaOcFdvVWNyX21JZDQ/view?usp=sharing","Облако слов")</f>
        <v>Облако слов</v>
      </c>
      <c r="I4" s="30" t="s">
        <v>45</v>
      </c>
      <c r="J4" s="9"/>
      <c r="K4" s="9"/>
      <c r="L4" s="9"/>
      <c r="M4" s="9"/>
      <c r="N4" s="9"/>
      <c r="O4" s="9"/>
    </row>
    <row r="5">
      <c r="A5" s="7">
        <v>3.0</v>
      </c>
      <c r="B5" s="7" t="s">
        <v>46</v>
      </c>
      <c r="C5" s="7" t="s">
        <v>47</v>
      </c>
      <c r="D5" s="9"/>
      <c r="E5" s="9"/>
      <c r="F5" s="9"/>
      <c r="G5" s="31"/>
      <c r="H5" s="9"/>
      <c r="I5" s="31"/>
      <c r="J5" s="9"/>
      <c r="K5" s="9"/>
      <c r="L5" s="9"/>
      <c r="M5" s="9"/>
      <c r="N5" s="9"/>
      <c r="O5" s="9"/>
    </row>
    <row r="6">
      <c r="A6" s="7">
        <v>4.0</v>
      </c>
      <c r="B6" s="7" t="s">
        <v>48</v>
      </c>
      <c r="C6" s="32" t="s">
        <v>49</v>
      </c>
      <c r="D6" s="9"/>
      <c r="E6" s="9"/>
      <c r="F6" s="9"/>
      <c r="G6" s="31"/>
      <c r="H6" s="9"/>
      <c r="I6" s="31"/>
      <c r="J6" s="9"/>
      <c r="K6" s="9"/>
      <c r="L6" s="9"/>
      <c r="M6" s="9"/>
      <c r="N6" s="9"/>
      <c r="O6" s="9"/>
    </row>
    <row r="7">
      <c r="A7" s="7">
        <v>5.0</v>
      </c>
      <c r="B7" s="7" t="s">
        <v>50</v>
      </c>
      <c r="C7" s="7" t="s">
        <v>51</v>
      </c>
      <c r="D7" s="9"/>
      <c r="E7" s="9"/>
      <c r="F7" s="9"/>
      <c r="G7" s="31"/>
      <c r="H7" s="9"/>
      <c r="I7" s="31"/>
      <c r="J7" s="9"/>
      <c r="K7" s="9"/>
      <c r="L7" s="9"/>
      <c r="M7" s="9"/>
      <c r="N7" s="9"/>
      <c r="O7" s="9"/>
    </row>
    <row r="8">
      <c r="A8" s="7">
        <v>6.0</v>
      </c>
      <c r="B8" s="7" t="s">
        <v>52</v>
      </c>
      <c r="C8" s="28" t="s">
        <v>53</v>
      </c>
      <c r="D8" s="7" t="s">
        <v>38</v>
      </c>
      <c r="E8" s="33" t="str">
        <f>HYPERLINK("https://drive.google.com/open?id=0B_vLXb7-vKJSZGlaakg5YWgwUTA","визитка")</f>
        <v>визитка</v>
      </c>
      <c r="F8" s="9"/>
      <c r="G8" s="31"/>
      <c r="H8" s="9"/>
      <c r="I8" s="31"/>
      <c r="J8" s="9"/>
      <c r="K8" s="9"/>
      <c r="L8" s="9"/>
      <c r="M8" s="9"/>
      <c r="N8" s="9"/>
      <c r="O8" s="9"/>
    </row>
    <row r="9">
      <c r="A9" s="7">
        <v>7.0</v>
      </c>
      <c r="B9" s="7" t="s">
        <v>54</v>
      </c>
      <c r="C9" s="34" t="s">
        <v>55</v>
      </c>
      <c r="D9" s="7" t="s">
        <v>56</v>
      </c>
      <c r="E9" s="29" t="str">
        <f>HYPERLINK("https://drive.google.com/file/d/0B91U23i9y-zmS0lCc2hCOXkyTUU/view?usp=sharing","Визитка")</f>
        <v>Визитка</v>
      </c>
      <c r="F9" s="7">
        <v>4.0</v>
      </c>
      <c r="G9" s="31"/>
      <c r="H9" s="9"/>
      <c r="I9" s="31"/>
      <c r="J9" s="9"/>
      <c r="K9" s="9"/>
      <c r="L9" s="9"/>
      <c r="M9" s="9"/>
      <c r="N9" s="9"/>
      <c r="O9" s="9"/>
    </row>
    <row r="10">
      <c r="A10" s="7">
        <v>8.0</v>
      </c>
      <c r="B10" s="7" t="s">
        <v>57</v>
      </c>
      <c r="C10" s="28" t="s">
        <v>58</v>
      </c>
      <c r="D10" s="9"/>
      <c r="E10" s="33" t="str">
        <f>HYPERLINK("https://drive.google.com/open?id=0B4I9kPs4-6ikX3FGbEhBamRqMkk","Визитка")</f>
        <v>Визитка</v>
      </c>
      <c r="F10" s="7">
        <v>3.0</v>
      </c>
      <c r="G10" s="30" t="s">
        <v>38</v>
      </c>
      <c r="H10" s="33" t="str">
        <f>HYPERLINK("https://drive.google.com/open?id=0B4I9kPs4-6ikcmF6TVdMaUhCZDg","Облако слов")</f>
        <v>Облако слов</v>
      </c>
      <c r="I10" s="30" t="s">
        <v>59</v>
      </c>
      <c r="J10" s="7" t="s">
        <v>38</v>
      </c>
      <c r="K10" s="9"/>
      <c r="L10" s="9"/>
      <c r="M10" s="9"/>
      <c r="N10" s="9"/>
      <c r="O10" s="9"/>
    </row>
    <row r="11">
      <c r="A11" s="7">
        <v>9.0</v>
      </c>
      <c r="B11" s="7" t="s">
        <v>60</v>
      </c>
      <c r="C11" s="35" t="s">
        <v>61</v>
      </c>
      <c r="D11" s="9"/>
      <c r="E11" s="9"/>
      <c r="F11" s="9"/>
      <c r="G11" s="31"/>
      <c r="H11" s="9"/>
      <c r="I11" s="31"/>
      <c r="J11" s="9"/>
      <c r="K11" s="9"/>
      <c r="L11" s="9"/>
      <c r="M11" s="9"/>
      <c r="N11" s="9"/>
      <c r="O11" s="9"/>
    </row>
    <row r="12">
      <c r="A12" s="7">
        <v>10.0</v>
      </c>
      <c r="B12" s="36" t="s">
        <v>62</v>
      </c>
      <c r="C12" s="35" t="s">
        <v>63</v>
      </c>
      <c r="D12" s="7" t="s">
        <v>38</v>
      </c>
      <c r="E12" s="37" t="str">
        <f>HYPERLINK("https://drive.google.com/open?id=0B9s_eDd6_VQ8MTFWd0xXZTZLMmM ","Визитка")</f>
        <v>Визитка</v>
      </c>
      <c r="F12" s="7"/>
      <c r="G12" s="30"/>
      <c r="H12" s="29" t="str">
        <f>HYPERLINK("https://drive.google.com/open?id=0B9s_eDd6_VQ8UFZraXhESG9iYUU","Облако")</f>
        <v>Облако</v>
      </c>
      <c r="I12" s="31"/>
      <c r="J12" s="9"/>
      <c r="K12" s="9"/>
      <c r="L12" s="9"/>
      <c r="M12" s="9"/>
      <c r="N12" s="9"/>
      <c r="O12" s="9"/>
    </row>
    <row r="13">
      <c r="A13" s="7">
        <v>11.0</v>
      </c>
      <c r="B13" s="36" t="s">
        <v>64</v>
      </c>
      <c r="C13" s="28" t="s">
        <v>65</v>
      </c>
      <c r="D13" s="7" t="s">
        <v>38</v>
      </c>
      <c r="E13" s="37" t="str">
        <f>HYPERLINK("https://drive.google.com/open?id=0BzBCbdLUNVSfWmx3dkUtWTI2RFk","визитка")</f>
        <v>визитка</v>
      </c>
      <c r="F13" s="7">
        <v>4.0</v>
      </c>
      <c r="G13" s="30" t="s">
        <v>66</v>
      </c>
      <c r="H13" s="9"/>
      <c r="I13" s="31"/>
      <c r="J13" s="9"/>
      <c r="K13" s="9"/>
      <c r="L13" s="9"/>
      <c r="M13" s="9"/>
      <c r="N13" s="9"/>
      <c r="O13" s="9"/>
    </row>
    <row r="14">
      <c r="A14" s="7">
        <v>12.0</v>
      </c>
      <c r="B14" s="7" t="s">
        <v>67</v>
      </c>
      <c r="C14" s="7" t="s">
        <v>68</v>
      </c>
      <c r="D14" s="7" t="s">
        <v>56</v>
      </c>
      <c r="E14" s="29" t="str">
        <f>HYPERLINK("https://drive.google.com/open?id=0B0QaYYvXQxIvWUQ1YzU3YmM3OTA","визитка")</f>
        <v>визитка</v>
      </c>
      <c r="F14" s="7">
        <v>3.0</v>
      </c>
      <c r="G14" s="30" t="s">
        <v>38</v>
      </c>
      <c r="H14" s="29" t="str">
        <f>HYPERLINK("https://drive.google.com/open?id=0B0QaYYvXQxIvVTN3QmdhMjZBa1k","облако")</f>
        <v>облако</v>
      </c>
      <c r="I14" s="31"/>
      <c r="J14" s="9"/>
      <c r="K14" s="9"/>
      <c r="L14" s="9"/>
      <c r="M14" s="9"/>
      <c r="N14" s="9"/>
      <c r="O14" s="9"/>
    </row>
    <row r="15">
      <c r="A15" s="7">
        <v>13.0</v>
      </c>
      <c r="B15" s="7" t="s">
        <v>69</v>
      </c>
      <c r="C15" s="7" t="s">
        <v>70</v>
      </c>
      <c r="D15" s="9"/>
      <c r="E15" s="9"/>
      <c r="F15" s="9"/>
      <c r="G15" s="31"/>
      <c r="H15" s="9"/>
      <c r="I15" s="31"/>
      <c r="J15" s="9"/>
      <c r="K15" s="9"/>
      <c r="L15" s="9"/>
      <c r="M15" s="9"/>
      <c r="N15" s="9"/>
      <c r="O15" s="9"/>
    </row>
    <row r="16">
      <c r="A16" s="7">
        <v>14.0</v>
      </c>
      <c r="B16" s="7" t="s">
        <v>71</v>
      </c>
      <c r="C16" s="38" t="s">
        <v>72</v>
      </c>
      <c r="D16" s="9"/>
      <c r="E16" s="9"/>
      <c r="F16" s="9"/>
      <c r="G16" s="31"/>
      <c r="H16" s="9"/>
      <c r="I16" s="31"/>
      <c r="J16" s="9"/>
      <c r="K16" s="9"/>
      <c r="L16" s="9"/>
      <c r="M16" s="9"/>
      <c r="N16" s="9"/>
      <c r="O16" s="9"/>
    </row>
    <row r="17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</sheetData>
  <mergeCells count="6">
    <mergeCell ref="B1:B2"/>
    <mergeCell ref="A1:A2"/>
    <mergeCell ref="C1:C2"/>
    <mergeCell ref="D1:F1"/>
    <mergeCell ref="G1:I1"/>
    <mergeCell ref="M1:O1"/>
  </mergeCells>
  <conditionalFormatting sqref="H14">
    <cfRule type="notContainsBlanks" dxfId="0" priority="1">
      <formula>LEN(TRIM(H14))&gt;0</formula>
    </cfRule>
  </conditionalFormatting>
  <hyperlinks>
    <hyperlink r:id="rId2" ref="J1"/>
    <hyperlink r:id="rId3" ref="K1"/>
    <hyperlink r:id="rId4" ref="M1"/>
    <hyperlink r:id="rId5" ref="E3"/>
    <hyperlink r:id="rId6" ref="H3"/>
    <hyperlink r:id="rId7" ref="E4"/>
    <hyperlink r:id="rId8" ref="H4"/>
    <hyperlink r:id="rId9" ref="E8"/>
    <hyperlink r:id="rId10" ref="C9"/>
    <hyperlink r:id="rId11" ref="E9"/>
    <hyperlink r:id="rId12" ref="E10"/>
    <hyperlink r:id="rId13" ref="H10"/>
    <hyperlink r:id="rId14" ref="C11"/>
    <hyperlink r:id="rId15" ref="C12"/>
    <hyperlink r:id="rId16" ref="E12"/>
    <hyperlink r:id="rId17" ref="H12"/>
    <hyperlink r:id="rId18" ref="E13"/>
    <hyperlink r:id="rId19" ref="E14"/>
    <hyperlink r:id="rId20" ref="H14"/>
  </hyperlinks>
  <drawing r:id="rId21"/>
  <legacyDrawing r:id="rId2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75"/>
  <cols>
    <col customWidth="1" min="1" max="1" width="34.43"/>
    <col customWidth="1" min="2" max="2" width="38.57"/>
  </cols>
  <sheetData>
    <row r="1">
      <c r="A1" s="1" t="s">
        <v>0</v>
      </c>
      <c r="B1" s="2"/>
    </row>
    <row r="2">
      <c r="A2" s="4" t="s">
        <v>2</v>
      </c>
      <c r="B2" s="4" t="s">
        <v>6</v>
      </c>
    </row>
    <row r="3">
      <c r="A3" s="7" t="s">
        <v>7</v>
      </c>
      <c r="B3" s="7" t="s">
        <v>8</v>
      </c>
    </row>
    <row r="4">
      <c r="A4" s="7" t="s">
        <v>9</v>
      </c>
      <c r="B4" s="7" t="s">
        <v>8</v>
      </c>
    </row>
    <row r="5">
      <c r="A5" s="7" t="s">
        <v>10</v>
      </c>
      <c r="B5" s="9"/>
    </row>
    <row r="6">
      <c r="A6" s="7" t="s">
        <v>12</v>
      </c>
      <c r="B6" s="9"/>
    </row>
    <row r="7">
      <c r="A7" s="7" t="s">
        <v>13</v>
      </c>
      <c r="B7" s="7" t="s">
        <v>8</v>
      </c>
    </row>
    <row r="8">
      <c r="A8" s="7" t="s">
        <v>14</v>
      </c>
      <c r="B8" s="9"/>
    </row>
    <row r="9">
      <c r="A9" s="7" t="s">
        <v>15</v>
      </c>
      <c r="B9" s="9"/>
    </row>
    <row r="10">
      <c r="A10" s="7" t="s">
        <v>16</v>
      </c>
      <c r="B10" s="9"/>
    </row>
    <row r="11">
      <c r="A11" s="7" t="s">
        <v>17</v>
      </c>
      <c r="B11" s="9"/>
    </row>
    <row r="12">
      <c r="A12" s="7" t="s">
        <v>18</v>
      </c>
      <c r="B12" s="9"/>
    </row>
    <row r="13">
      <c r="A13" s="7" t="s">
        <v>19</v>
      </c>
      <c r="B13" s="9"/>
    </row>
    <row r="14">
      <c r="A14" s="7" t="s">
        <v>20</v>
      </c>
      <c r="B14" s="9"/>
    </row>
    <row r="15">
      <c r="A15" s="7" t="s">
        <v>21</v>
      </c>
      <c r="B15" s="9"/>
    </row>
    <row r="16">
      <c r="A16" s="11" t="s">
        <v>22</v>
      </c>
      <c r="B16" s="9"/>
    </row>
    <row r="17">
      <c r="A17" s="7" t="s">
        <v>23</v>
      </c>
      <c r="B17" s="9"/>
    </row>
    <row r="18">
      <c r="A18" s="9"/>
      <c r="B18" s="9"/>
    </row>
    <row r="19">
      <c r="A19" s="9"/>
      <c r="B19" s="9"/>
    </row>
    <row r="20">
      <c r="A20" s="9"/>
      <c r="B20" s="9"/>
    </row>
  </sheetData>
  <drawing r:id="rId1"/>
</worksheet>
</file>